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DOCENCIA\exe\oikonomicon\Hojas de calculo complementarias\"/>
    </mc:Choice>
  </mc:AlternateContent>
  <bookViews>
    <workbookView xWindow="0" yWindow="0" windowWidth="28800" windowHeight="12255"/>
  </bookViews>
  <sheets>
    <sheet name="Hoja1" sheetId="1" r:id="rId1"/>
  </sheets>
  <definedNames>
    <definedName name="solver_adj" localSheetId="0" hidden="1">Hoja1!$A$10:$C$10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Hoja1!$B$14</definedName>
    <definedName name="solver_lhs2" localSheetId="0" hidden="1">Hoja1!$B$15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2</definedName>
    <definedName name="solver_nwt" localSheetId="0" hidden="1">1</definedName>
    <definedName name="solver_opt" localSheetId="0" hidden="1">Hoja1!$B$12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2</definedName>
    <definedName name="solver_rhs1" localSheetId="0" hidden="1">0.1</definedName>
    <definedName name="solver_rhs2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B15" i="1" l="1"/>
  <c r="B14" i="1" a="1"/>
  <c r="B14" i="1" s="1"/>
  <c r="B12" i="1"/>
  <c r="C12" i="1" s="1"/>
</calcChain>
</file>

<file path=xl/sharedStrings.xml><?xml version="1.0" encoding="utf-8"?>
<sst xmlns="http://schemas.openxmlformats.org/spreadsheetml/2006/main" count="16" uniqueCount="13">
  <si>
    <r>
      <rPr>
        <sz val="12"/>
        <color rgb="FF000000"/>
        <rFont val="Symbol"/>
        <family val="1"/>
        <charset val="2"/>
      </rPr>
      <t>s</t>
    </r>
    <r>
      <rPr>
        <sz val="11"/>
        <color rgb="FF000000"/>
        <rFont val="Calibri"/>
        <family val="2"/>
      </rPr>
      <t>ij</t>
    </r>
  </si>
  <si>
    <t>A</t>
  </si>
  <si>
    <t>B</t>
  </si>
  <si>
    <t>C</t>
  </si>
  <si>
    <t>Rendimientos</t>
  </si>
  <si>
    <t>Modelo de Markowitz</t>
  </si>
  <si>
    <t>XA</t>
  </si>
  <si>
    <t>XB</t>
  </si>
  <si>
    <t>XC</t>
  </si>
  <si>
    <t>Min VAR =</t>
  </si>
  <si>
    <t>Sujeto a:</t>
  </si>
  <si>
    <t xml:space="preserve">Rentabilidad 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</si>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</sst>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0000"/>
  </numFmts>
  <fonts count="4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2"/>
      <color rgb="FF000000"/>
      <name val="Symbol"/>
      <family val="1"/>
      <charset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7CAAC"/>
        <bgColor rgb="FFF7CAAC"/>
      </patternFill>
    </fill>
    <fill>
      <patternFill patternType="solid">
        <fgColor rgb="FF9CC2E5"/>
        <bgColor rgb="FF9CC2E5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 applyAlignment="1">
      <alignment horizontal="center"/>
    </xf>
    <xf numFmtId="0" fontId="0" fillId="0" borderId="0" xfId="0" applyFont="1"/>
    <xf numFmtId="164" fontId="0" fillId="0" borderId="0" xfId="0" applyNumberFormat="1" applyFont="1" applyAlignment="1">
      <alignment horizontal="center"/>
    </xf>
    <xf numFmtId="0" fontId="0" fillId="0" borderId="2" xfId="0" applyFont="1" applyBorder="1"/>
    <xf numFmtId="164" fontId="0" fillId="0" borderId="2" xfId="0" applyNumberFormat="1" applyFont="1" applyBorder="1" applyAlignment="1">
      <alignment horizontal="center"/>
    </xf>
    <xf numFmtId="0" fontId="1" fillId="0" borderId="0" xfId="0" applyFont="1"/>
    <xf numFmtId="164" fontId="0" fillId="2" borderId="3" xfId="0" applyNumberFormat="1" applyFont="1" applyFill="1" applyBorder="1" applyAlignment="1">
      <alignment horizontal="center"/>
    </xf>
    <xf numFmtId="164" fontId="0" fillId="3" borderId="3" xfId="0" applyNumberFormat="1" applyFont="1" applyFill="1" applyBorder="1" applyAlignment="1">
      <alignment horizontal="center"/>
    </xf>
    <xf numFmtId="164" fontId="0" fillId="0" borderId="0" xfId="0" applyNumberFormat="1" applyFont="1"/>
    <xf numFmtId="0" fontId="0" fillId="4" borderId="3" xfId="0" applyFont="1" applyFill="1" applyBorder="1"/>
    <xf numFmtId="164" fontId="0" fillId="4" borderId="3" xfId="0" applyNumberFormat="1" applyFont="1" applyFill="1" applyBorder="1"/>
    <xf numFmtId="165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tabSelected="1" workbookViewId="0">
      <selection activeCell="B12" sqref="B12"/>
    </sheetView>
  </sheetViews>
  <sheetFormatPr baseColWidth="10" defaultColWidth="14.42578125" defaultRowHeight="15" customHeight="1" x14ac:dyDescent="0.25"/>
  <cols>
    <col min="1" max="1" width="14.140625" customWidth="1"/>
    <col min="2" max="26" width="10.7109375" customWidth="1"/>
  </cols>
  <sheetData>
    <row r="1" spans="1:7" ht="15.75" x14ac:dyDescent="0.25">
      <c r="A1" t="s">
        <v>0</v>
      </c>
      <c r="B1" s="1" t="s">
        <v>1</v>
      </c>
      <c r="C1" s="1" t="s">
        <v>2</v>
      </c>
      <c r="D1" s="1" t="s">
        <v>3</v>
      </c>
    </row>
    <row r="2" spans="1:7" x14ac:dyDescent="0.25">
      <c r="A2" s="2" t="s">
        <v>1</v>
      </c>
      <c r="B2" s="3">
        <v>0.13764760772051166</v>
      </c>
      <c r="C2" s="3">
        <v>-9.3710075751986102E-2</v>
      </c>
      <c r="D2" s="3">
        <v>-5.107286373530695E-3</v>
      </c>
    </row>
    <row r="3" spans="1:7" x14ac:dyDescent="0.25">
      <c r="A3" s="4" t="s">
        <v>2</v>
      </c>
      <c r="B3" s="5"/>
      <c r="C3" s="5">
        <v>0.61422916491699564</v>
      </c>
      <c r="D3" s="5">
        <v>-7.0486490206507851E-2</v>
      </c>
    </row>
    <row r="4" spans="1:7" x14ac:dyDescent="0.25">
      <c r="A4" s="6" t="s">
        <v>3</v>
      </c>
      <c r="B4" s="7"/>
      <c r="C4" s="7"/>
      <c r="D4" s="7">
        <v>0.23043629019966469</v>
      </c>
    </row>
    <row r="5" spans="1:7" x14ac:dyDescent="0.25">
      <c r="A5" s="4" t="s">
        <v>4</v>
      </c>
      <c r="B5" s="5">
        <v>2.3200288989762681E-2</v>
      </c>
      <c r="C5" s="5">
        <v>0.23941798941798942</v>
      </c>
      <c r="D5" s="5">
        <v>6.7151675485008833E-2</v>
      </c>
    </row>
    <row r="6" spans="1:7" x14ac:dyDescent="0.25">
      <c r="A6" s="1"/>
      <c r="B6" s="5"/>
      <c r="C6" s="5"/>
      <c r="D6" s="5"/>
    </row>
    <row r="7" spans="1:7" x14ac:dyDescent="0.25">
      <c r="A7" s="8" t="s">
        <v>5</v>
      </c>
      <c r="B7" s="8"/>
      <c r="C7" s="8"/>
      <c r="D7" s="8"/>
    </row>
    <row r="9" spans="1:7" x14ac:dyDescent="0.25">
      <c r="A9" s="1" t="s">
        <v>6</v>
      </c>
      <c r="B9" s="1" t="s">
        <v>7</v>
      </c>
      <c r="C9" s="1" t="s">
        <v>8</v>
      </c>
    </row>
    <row r="10" spans="1:7" x14ac:dyDescent="0.25">
      <c r="A10" s="9">
        <v>0.40646835397793568</v>
      </c>
      <c r="B10" s="9">
        <v>0.29438821221701883</v>
      </c>
      <c r="C10" s="9">
        <v>0.29914343380504532</v>
      </c>
    </row>
    <row r="11" spans="1:7" x14ac:dyDescent="0.25">
      <c r="A11" s="5"/>
      <c r="B11" s="5"/>
      <c r="C11" s="5"/>
    </row>
    <row r="12" spans="1:7" x14ac:dyDescent="0.25">
      <c r="A12" t="s">
        <v>9</v>
      </c>
      <c r="B12" s="10">
        <f>A10^2*$B$2+B10^2*$C$3+C10^2*$D$4+2*A10*B10*$C$2+2*A10*C10*$D$2+2*B10*C10*$D$3</f>
        <v>6.0511177102066847E-2</v>
      </c>
      <c r="C12">
        <f>SQRT(B12)</f>
        <v>0.24599019716660833</v>
      </c>
      <c r="D12" s="11"/>
    </row>
    <row r="13" spans="1:7" x14ac:dyDescent="0.25">
      <c r="A13" t="s">
        <v>10</v>
      </c>
      <c r="B13" s="4"/>
    </row>
    <row r="14" spans="1:7" x14ac:dyDescent="0.25">
      <c r="A14" t="s">
        <v>11</v>
      </c>
      <c r="B14" s="12">
        <f t="array" ref="B14">MMULT($B$5:$D$5,TRANSPOSE(A10:C10))</f>
        <v>9.9999999945183937E-2</v>
      </c>
    </row>
    <row r="15" spans="1:7" x14ac:dyDescent="0.25">
      <c r="A15" t="s">
        <v>12</v>
      </c>
      <c r="B15" s="13">
        <f>SUM(A10:C10)</f>
        <v>0.99999999999999978</v>
      </c>
    </row>
    <row r="16" spans="1:7" x14ac:dyDescent="0.25">
      <c r="B16" s="4"/>
      <c r="E16" s="14"/>
      <c r="G16" s="11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2019-12-19T10:04:11Z</dcterms:created>
  <dcterms:modified xsi:type="dcterms:W3CDTF">2019-12-19T10:07:25Z</dcterms:modified>
</cp:coreProperties>
</file>